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erkblätter_Vorlagen_Homepage_2026\Aylin_Homepage Vorlagen Personal\"/>
    </mc:Choice>
  </mc:AlternateContent>
  <xr:revisionPtr revIDLastSave="0" documentId="8_{62BDE20A-EAE1-4153-8C78-6E3D33477B55}" xr6:coauthVersionLast="47" xr6:coauthVersionMax="47" xr10:uidLastSave="{00000000-0000-0000-0000-000000000000}"/>
  <bookViews>
    <workbookView xWindow="29940" yWindow="735" windowWidth="21600" windowHeight="14865" tabRatio="904" xr2:uid="{BA187EBB-E9AD-45E0-A34F-86D599F55850}"/>
  </bookViews>
  <sheets>
    <sheet name="Zeitjahrarbeitskonto" sheetId="1" r:id="rId1"/>
    <sheet name="Monat 1" sheetId="2" r:id="rId2"/>
    <sheet name="Monat 2" sheetId="3" r:id="rId3"/>
    <sheet name="Monat 3" sheetId="4" r:id="rId4"/>
    <sheet name="Monat 4" sheetId="5" r:id="rId5"/>
    <sheet name="Monat 5" sheetId="6" r:id="rId6"/>
    <sheet name="Monat 6" sheetId="7" r:id="rId7"/>
    <sheet name="Monat 7" sheetId="8" r:id="rId8"/>
    <sheet name="Monat 8" sheetId="9" r:id="rId9"/>
    <sheet name="Monat 9" sheetId="10" r:id="rId10"/>
    <sheet name="Monat 10" sheetId="11" r:id="rId11"/>
    <sheet name="Monat 11" sheetId="12" r:id="rId12"/>
    <sheet name="Monat 12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D21" i="11"/>
  <c r="C27" i="1"/>
  <c r="C26" i="1"/>
  <c r="C25" i="1"/>
  <c r="C24" i="1"/>
  <c r="C23" i="1"/>
  <c r="C22" i="1"/>
  <c r="C21" i="1"/>
  <c r="C20" i="1"/>
  <c r="C19" i="1"/>
  <c r="C18" i="1"/>
  <c r="C17" i="1"/>
  <c r="C16" i="1"/>
  <c r="B11" i="1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47" i="14"/>
  <c r="B27" i="1"/>
  <c r="D14" i="14"/>
  <c r="B6" i="14"/>
  <c r="B4" i="14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47" i="12"/>
  <c r="B26" i="1"/>
  <c r="D14" i="12"/>
  <c r="B6" i="12"/>
  <c r="B4" i="12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0" i="11"/>
  <c r="D19" i="11"/>
  <c r="D18" i="11"/>
  <c r="D17" i="11"/>
  <c r="D16" i="11"/>
  <c r="D15" i="11"/>
  <c r="D14" i="11"/>
  <c r="B6" i="11"/>
  <c r="B4" i="11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47" i="10"/>
  <c r="B24" i="1"/>
  <c r="D14" i="10"/>
  <c r="B6" i="10"/>
  <c r="B4" i="10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3" i="9"/>
  <c r="D22" i="9"/>
  <c r="D21" i="9"/>
  <c r="D20" i="9"/>
  <c r="D19" i="9"/>
  <c r="D18" i="9"/>
  <c r="D17" i="9"/>
  <c r="D16" i="9"/>
  <c r="D15" i="9"/>
  <c r="D47" i="9"/>
  <c r="B23" i="1"/>
  <c r="D14" i="9"/>
  <c r="B6" i="9"/>
  <c r="B4" i="9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B6" i="8"/>
  <c r="B4" i="8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47" i="7"/>
  <c r="B21" i="1"/>
  <c r="D14" i="7"/>
  <c r="B6" i="7"/>
  <c r="B4" i="7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47" i="6"/>
  <c r="B20" i="1"/>
  <c r="D14" i="6"/>
  <c r="B6" i="6"/>
  <c r="B4" i="6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47" i="5"/>
  <c r="B19" i="1"/>
  <c r="D15" i="5"/>
  <c r="D14" i="5"/>
  <c r="B6" i="5"/>
  <c r="B4" i="5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47" i="4"/>
  <c r="B18" i="1"/>
  <c r="D14" i="4"/>
  <c r="B6" i="4"/>
  <c r="B4" i="4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47" i="3"/>
  <c r="B17" i="1"/>
  <c r="D14" i="3"/>
  <c r="B6" i="3"/>
  <c r="B4" i="3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15" i="2"/>
  <c r="D14" i="2"/>
  <c r="B6" i="2"/>
  <c r="B4" i="2"/>
  <c r="D47" i="8"/>
  <c r="B22" i="1"/>
  <c r="E22" i="1"/>
  <c r="D47" i="11"/>
  <c r="B25" i="1"/>
  <c r="D35" i="1"/>
  <c r="D47" i="2"/>
  <c r="B16" i="1"/>
  <c r="D22" i="1"/>
  <c r="D18" i="1"/>
  <c r="E18" i="1"/>
  <c r="E20" i="1"/>
  <c r="D20" i="1"/>
  <c r="D21" i="1"/>
  <c r="E21" i="1"/>
  <c r="D24" i="1"/>
  <c r="E24" i="1"/>
  <c r="E26" i="1"/>
  <c r="D26" i="1"/>
  <c r="D16" i="1"/>
  <c r="D33" i="1"/>
  <c r="E16" i="1"/>
  <c r="D25" i="1"/>
  <c r="E25" i="1"/>
  <c r="E17" i="1"/>
  <c r="D17" i="1"/>
  <c r="D19" i="1"/>
  <c r="E19" i="1"/>
  <c r="E23" i="1"/>
  <c r="D23" i="1"/>
  <c r="E27" i="1"/>
  <c r="D27" i="1"/>
  <c r="E37" i="1"/>
  <c r="E39" i="1"/>
</calcChain>
</file>

<file path=xl/sharedStrings.xml><?xml version="1.0" encoding="utf-8"?>
<sst xmlns="http://schemas.openxmlformats.org/spreadsheetml/2006/main" count="174" uniqueCount="31">
  <si>
    <t>Arbeitgeber:</t>
  </si>
  <si>
    <t>Name:</t>
  </si>
  <si>
    <t>Vorname:</t>
  </si>
  <si>
    <t>Beginn (MM.JJ)</t>
  </si>
  <si>
    <t>Ende (MM.JJ)</t>
  </si>
  <si>
    <t>Monat</t>
  </si>
  <si>
    <t>Gesamtstunden</t>
  </si>
  <si>
    <t>Sollstunden</t>
  </si>
  <si>
    <t>Überstunden</t>
  </si>
  <si>
    <t>Minusstunden</t>
  </si>
  <si>
    <t>Überstunden vorhergehendes Zeitjahr (hh:mm):</t>
  </si>
  <si>
    <t>Minusstunden vorhergehendes Zeitjahr (hh:mm):</t>
  </si>
  <si>
    <t>Zeitjahrarbeitskonto</t>
  </si>
  <si>
    <t>Gesamtstunden laufend:</t>
  </si>
  <si>
    <t>Sollstunden laufend:</t>
  </si>
  <si>
    <t>Zeitjahrminusstunden:</t>
  </si>
  <si>
    <t>Zeitjahrüberstunden:</t>
  </si>
  <si>
    <t>Vorname</t>
  </si>
  <si>
    <t>Monatslohn:</t>
  </si>
  <si>
    <t>Sollstunden:</t>
  </si>
  <si>
    <t>EUR</t>
  </si>
  <si>
    <t>Tag</t>
  </si>
  <si>
    <t>von</t>
  </si>
  <si>
    <t>bis</t>
  </si>
  <si>
    <t>Gesamt-Std.</t>
  </si>
  <si>
    <t>X</t>
  </si>
  <si>
    <t>Beispiel</t>
  </si>
  <si>
    <t>Gesamtstunden:</t>
  </si>
  <si>
    <t>Auszufüllende Felder</t>
  </si>
  <si>
    <t>Monatskonto</t>
  </si>
  <si>
    <t xml:space="preserve">Monatskonto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</si>
</sst>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hh]:mm"/>
    <numFmt numFmtId="167" formatCode="h:mm;@"/>
  </numFmts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20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2" borderId="4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2" fillId="0" borderId="0" xfId="0" applyFont="1" applyAlignment="1" applyProtection="1">
      <alignment horizontal="right"/>
    </xf>
    <xf numFmtId="17" fontId="3" fillId="3" borderId="0" xfId="0" applyNumberFormat="1" applyFont="1" applyFill="1" applyBorder="1" applyAlignment="1" applyProtection="1">
      <alignment horizontal="left"/>
      <protection locked="0"/>
    </xf>
    <xf numFmtId="166" fontId="3" fillId="3" borderId="0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5" fillId="0" borderId="0" xfId="0" applyFont="1" applyBorder="1" applyAlignment="1" applyProtection="1">
      <alignment horizontal="left"/>
    </xf>
    <xf numFmtId="0" fontId="3" fillId="0" borderId="0" xfId="0" quotePrefix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3" fillId="0" borderId="8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7" fontId="6" fillId="0" borderId="0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20" fontId="3" fillId="4" borderId="1" xfId="0" applyNumberFormat="1" applyFont="1" applyFill="1" applyBorder="1" applyAlignment="1" applyProtection="1">
      <alignment horizontal="center"/>
    </xf>
    <xf numFmtId="167" fontId="3" fillId="4" borderId="1" xfId="0" applyNumberFormat="1" applyFont="1" applyFill="1" applyBorder="1" applyAlignment="1" applyProtection="1">
      <alignment horizontal="center"/>
    </xf>
    <xf numFmtId="167" fontId="3" fillId="4" borderId="10" xfId="0" applyNumberFormat="1" applyFont="1" applyFill="1" applyBorder="1" applyAlignment="1" applyProtection="1">
      <alignment horizontal="center"/>
    </xf>
    <xf numFmtId="20" fontId="3" fillId="0" borderId="1" xfId="0" applyNumberFormat="1" applyFont="1" applyBorder="1" applyAlignment="1" applyProtection="1">
      <alignment horizontal="center"/>
    </xf>
    <xf numFmtId="167" fontId="3" fillId="0" borderId="1" xfId="0" applyNumberFormat="1" applyFont="1" applyBorder="1" applyAlignment="1" applyProtection="1">
      <alignment horizontal="center"/>
    </xf>
    <xf numFmtId="167" fontId="3" fillId="0" borderId="10" xfId="0" applyNumberFormat="1" applyFont="1" applyBorder="1" applyAlignment="1" applyProtection="1">
      <alignment horizontal="center"/>
    </xf>
    <xf numFmtId="20" fontId="3" fillId="0" borderId="11" xfId="0" applyNumberFormat="1" applyFont="1" applyBorder="1" applyAlignment="1" applyProtection="1">
      <alignment horizontal="center"/>
    </xf>
    <xf numFmtId="167" fontId="3" fillId="0" borderId="11" xfId="0" applyNumberFormat="1" applyFont="1" applyBorder="1" applyAlignment="1" applyProtection="1">
      <alignment horizontal="center"/>
    </xf>
    <xf numFmtId="167" fontId="3" fillId="0" borderId="2" xfId="0" applyNumberFormat="1" applyFont="1" applyBorder="1" applyAlignment="1" applyProtection="1">
      <alignment horizontal="center"/>
    </xf>
    <xf numFmtId="17" fontId="3" fillId="0" borderId="0" xfId="0" applyNumberFormat="1" applyFont="1" applyFill="1" applyBorder="1" applyAlignment="1" applyProtection="1">
      <alignment horizontal="left"/>
    </xf>
    <xf numFmtId="17" fontId="3" fillId="0" borderId="0" xfId="0" applyNumberFormat="1" applyFont="1" applyBorder="1" applyAlignment="1" applyProtection="1">
      <alignment horizontal="left"/>
    </xf>
    <xf numFmtId="17" fontId="6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Protection="1"/>
    <xf numFmtId="0" fontId="5" fillId="0" borderId="7" xfId="0" applyFont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right"/>
    </xf>
    <xf numFmtId="0" fontId="3" fillId="0" borderId="12" xfId="0" applyFont="1" applyBorder="1" applyAlignment="1" applyProtection="1">
      <alignment horizontal="right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166" fontId="3" fillId="0" borderId="1" xfId="0" applyNumberFormat="1" applyFont="1" applyBorder="1" applyProtection="1"/>
    <xf numFmtId="166" fontId="3" fillId="0" borderId="0" xfId="0" applyNumberFormat="1" applyFont="1" applyBorder="1" applyProtection="1"/>
    <xf numFmtId="166" fontId="3" fillId="0" borderId="8" xfId="0" applyNumberFormat="1" applyFont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Fill="1" applyBorder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right"/>
    </xf>
    <xf numFmtId="20" fontId="5" fillId="4" borderId="1" xfId="0" applyNumberFormat="1" applyFont="1" applyFill="1" applyBorder="1" applyAlignment="1" applyProtection="1">
      <alignment horizontal="center"/>
    </xf>
    <xf numFmtId="0" fontId="3" fillId="0" borderId="8" xfId="0" applyFont="1" applyBorder="1" applyProtection="1"/>
    <xf numFmtId="0" fontId="5" fillId="4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13" xfId="0" applyFont="1" applyBorder="1" applyAlignment="1" applyProtection="1">
      <alignment horizontal="right"/>
    </xf>
    <xf numFmtId="166" fontId="5" fillId="0" borderId="13" xfId="0" applyNumberFormat="1" applyFont="1" applyBorder="1" applyAlignment="1" applyProtection="1">
      <alignment horizontal="center"/>
    </xf>
    <xf numFmtId="20" fontId="3" fillId="3" borderId="1" xfId="0" applyNumberFormat="1" applyFont="1" applyFill="1" applyBorder="1" applyAlignment="1" applyProtection="1">
      <alignment horizontal="center"/>
      <protection locked="0"/>
    </xf>
    <xf numFmtId="166" fontId="3" fillId="3" borderId="8" xfId="0" applyNumberFormat="1" applyFont="1" applyFill="1" applyBorder="1" applyAlignment="1" applyProtection="1">
      <alignment horizontal="right"/>
      <protection locked="0"/>
    </xf>
    <xf numFmtId="4" fontId="3" fillId="3" borderId="8" xfId="0" applyNumberFormat="1" applyFont="1" applyFill="1" applyBorder="1" applyAlignment="1" applyProtection="1">
      <alignment horizontal="right"/>
      <protection locked="0"/>
    </xf>
    <xf numFmtId="4" fontId="3" fillId="3" borderId="8" xfId="0" applyNumberFormat="1" applyFont="1" applyFill="1" applyBorder="1" applyProtection="1">
      <protection locked="0"/>
    </xf>
    <xf numFmtId="166" fontId="3" fillId="3" borderId="8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4" fontId="1" fillId="3" borderId="8" xfId="0" applyNumberFormat="1" applyFont="1" applyFill="1" applyBorder="1" applyAlignment="1" applyProtection="1">
      <alignment horizontal="right"/>
      <protection locked="0"/>
    </xf>
    <xf numFmtId="166" fontId="1" fillId="3" borderId="8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Protection="1"/>
    <xf numFmtId="2" fontId="3" fillId="3" borderId="8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2" fontId="7" fillId="0" borderId="0" xfId="0" applyNumberFormat="1" applyFont="1" applyAlignment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</xf>
  </cellXfs>
  <cellStyles count="1">
    <cellStyle name="Standard" xfId="0" builtinId="0"/>
  </cellStyles>
  <dxfs count="10"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A82E13-DD34-4B9E-A64C-113485967587}" name="Tabelle1" displayName="Tabelle1" ref="A15:E27" totalsRowShown="0" headerRowDxfId="4" dataDxfId="3" headerRowBorderDxfId="1" tableBorderDxfId="2" totalsRowBorderDxfId="0">
  <autoFilter ref="A15:E27" xr:uid="{C82E87D6-109E-494E-AFF8-D3EEEC65AA91}"/>
  <sortState xmlns:xlrd2="http://schemas.microsoft.com/office/spreadsheetml/2017/richdata2" ref="A15:E26">
    <sortCondition ref="A14:A26"/>
  </sortState>
  <tableColumns count="5">
    <tableColumn id="1" xr3:uid="{00000000-0010-0000-0100-000001000000}" name="Monat" dataDxfId="9"/>
    <tableColumn id="2" xr3:uid="{00000000-0010-0000-0100-000002000000}" name="Gesamtstunden" dataDxfId="8"/>
    <tableColumn id="3" xr3:uid="{00000000-0010-0000-0100-000003000000}" name="Sollstunden" dataDxfId="7"/>
    <tableColumn id="4" xr3:uid="{00000000-0010-0000-0100-000004000000}" name="Überstunden" dataDxfId="6">
      <calculatedColumnFormula>IF(B16-C16&gt;0,B16-C16,"")</calculatedColumnFormula>
    </tableColumn>
    <tableColumn id="5" xr3:uid="{00000000-0010-0000-0100-000005000000}" name="Minusstunden" dataDxfId="5">
      <calculatedColumnFormula>IF(B16-C16&lt;0,C16-B16,"")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DDF7-7714-41BA-99A4-1A1D615D9D56}">
  <dimension ref="A2:E45"/>
  <sheetViews>
    <sheetView tabSelected="1" zoomScaleNormal="100" workbookViewId="0">
      <selection activeCell="A2" sqref="A2:B2"/>
    </sheetView>
  </sheetViews>
  <sheetFormatPr baseColWidth="10" defaultRowHeight="14.25" x14ac:dyDescent="0.2"/>
  <cols>
    <col min="1" max="1" width="20" style="12" customWidth="1"/>
    <col min="2" max="5" width="20.7109375" style="13" customWidth="1"/>
    <col min="6" max="16384" width="11.42578125" style="13"/>
  </cols>
  <sheetData>
    <row r="2" spans="1:5" ht="15.75" x14ac:dyDescent="0.25">
      <c r="A2" s="76" t="s">
        <v>12</v>
      </c>
      <c r="B2" s="76"/>
      <c r="C2" s="15"/>
      <c r="D2" s="15"/>
      <c r="E2" s="16"/>
    </row>
    <row r="4" spans="1:5" ht="15" x14ac:dyDescent="0.2">
      <c r="A4" s="17" t="s">
        <v>0</v>
      </c>
      <c r="B4" s="78"/>
      <c r="C4" s="78"/>
      <c r="D4" s="78"/>
    </row>
    <row r="5" spans="1:5" x14ac:dyDescent="0.2">
      <c r="A5" s="18"/>
    </row>
    <row r="6" spans="1:5" ht="15" x14ac:dyDescent="0.2">
      <c r="A6" s="17" t="s">
        <v>1</v>
      </c>
      <c r="B6" s="78"/>
      <c r="C6" s="78"/>
      <c r="D6" s="78"/>
    </row>
    <row r="7" spans="1:5" x14ac:dyDescent="0.2">
      <c r="A7" s="18"/>
    </row>
    <row r="8" spans="1:5" ht="15" x14ac:dyDescent="0.2">
      <c r="A8" s="17" t="s">
        <v>2</v>
      </c>
      <c r="B8" s="78"/>
      <c r="C8" s="78"/>
      <c r="D8" s="78"/>
    </row>
    <row r="10" spans="1:5" ht="15" x14ac:dyDescent="0.2">
      <c r="A10" s="31" t="s">
        <v>3</v>
      </c>
      <c r="B10" s="10"/>
    </row>
    <row r="11" spans="1:5" ht="15" x14ac:dyDescent="0.2">
      <c r="A11" s="41" t="s">
        <v>4</v>
      </c>
      <c r="B11" s="32">
        <f>B10+364</f>
        <v>364</v>
      </c>
    </row>
    <row r="12" spans="1:5" ht="16.5" x14ac:dyDescent="0.25">
      <c r="A12" s="33"/>
      <c r="B12" s="34"/>
      <c r="C12" s="19"/>
    </row>
    <row r="14" spans="1:5" x14ac:dyDescent="0.2">
      <c r="A14" s="35"/>
      <c r="B14" s="36"/>
    </row>
    <row r="15" spans="1:5" ht="15.75" x14ac:dyDescent="0.25">
      <c r="A15" s="37" t="s">
        <v>5</v>
      </c>
      <c r="B15" s="20" t="s">
        <v>6</v>
      </c>
      <c r="C15" s="20" t="s">
        <v>7</v>
      </c>
      <c r="D15" s="20" t="s">
        <v>8</v>
      </c>
      <c r="E15" s="21" t="s">
        <v>9</v>
      </c>
    </row>
    <row r="16" spans="1:5" ht="15" x14ac:dyDescent="0.2">
      <c r="A16" s="38">
        <v>1</v>
      </c>
      <c r="B16" s="22">
        <f>'Monat 1'!D47</f>
        <v>0</v>
      </c>
      <c r="C16" s="22">
        <f>'Monat 1'!B10</f>
        <v>0</v>
      </c>
      <c r="D16" s="23" t="str">
        <f t="shared" ref="D16:D27" si="0">IF(B16-C16&gt;0,B16-C16,"")</f>
        <v/>
      </c>
      <c r="E16" s="24" t="str">
        <f t="shared" ref="E16:E27" si="1">IF(B16-C16&lt;0,C16-B16,"")</f>
        <v/>
      </c>
    </row>
    <row r="17" spans="1:5" ht="15" x14ac:dyDescent="0.2">
      <c r="A17" s="39">
        <v>2</v>
      </c>
      <c r="B17" s="25">
        <f>'Monat 2'!D47</f>
        <v>0</v>
      </c>
      <c r="C17" s="25">
        <f>'Monat 2'!B10</f>
        <v>0</v>
      </c>
      <c r="D17" s="26" t="str">
        <f t="shared" si="0"/>
        <v/>
      </c>
      <c r="E17" s="27" t="str">
        <f t="shared" si="1"/>
        <v/>
      </c>
    </row>
    <row r="18" spans="1:5" ht="15" x14ac:dyDescent="0.2">
      <c r="A18" s="38">
        <v>3</v>
      </c>
      <c r="B18" s="22">
        <f>'Monat 3'!D47</f>
        <v>0</v>
      </c>
      <c r="C18" s="22">
        <f>'Monat 3'!B10</f>
        <v>0</v>
      </c>
      <c r="D18" s="23" t="str">
        <f t="shared" si="0"/>
        <v/>
      </c>
      <c r="E18" s="24" t="str">
        <f t="shared" si="1"/>
        <v/>
      </c>
    </row>
    <row r="19" spans="1:5" ht="15" x14ac:dyDescent="0.2">
      <c r="A19" s="39">
        <v>4</v>
      </c>
      <c r="B19" s="25">
        <f>'Monat 4'!D47</f>
        <v>0</v>
      </c>
      <c r="C19" s="25">
        <f>'Monat 4'!B10</f>
        <v>0</v>
      </c>
      <c r="D19" s="26" t="str">
        <f t="shared" si="0"/>
        <v/>
      </c>
      <c r="E19" s="27" t="str">
        <f t="shared" si="1"/>
        <v/>
      </c>
    </row>
    <row r="20" spans="1:5" ht="15" x14ac:dyDescent="0.2">
      <c r="A20" s="38">
        <v>5</v>
      </c>
      <c r="B20" s="22">
        <f>'Monat 5'!D47</f>
        <v>0</v>
      </c>
      <c r="C20" s="22">
        <f>'Monat 5'!B10</f>
        <v>0</v>
      </c>
      <c r="D20" s="23" t="str">
        <f t="shared" si="0"/>
        <v/>
      </c>
      <c r="E20" s="24" t="str">
        <f t="shared" si="1"/>
        <v/>
      </c>
    </row>
    <row r="21" spans="1:5" ht="15" x14ac:dyDescent="0.2">
      <c r="A21" s="39">
        <v>6</v>
      </c>
      <c r="B21" s="25">
        <f>'Monat 6'!D47</f>
        <v>0</v>
      </c>
      <c r="C21" s="25">
        <f>'Monat 6'!B10</f>
        <v>0</v>
      </c>
      <c r="D21" s="26" t="str">
        <f t="shared" si="0"/>
        <v/>
      </c>
      <c r="E21" s="27" t="str">
        <f t="shared" si="1"/>
        <v/>
      </c>
    </row>
    <row r="22" spans="1:5" ht="15" x14ac:dyDescent="0.2">
      <c r="A22" s="38">
        <v>7</v>
      </c>
      <c r="B22" s="22">
        <f>'Monat 7'!D47</f>
        <v>0</v>
      </c>
      <c r="C22" s="22">
        <f>'Monat 7'!B10</f>
        <v>0</v>
      </c>
      <c r="D22" s="23" t="str">
        <f t="shared" si="0"/>
        <v/>
      </c>
      <c r="E22" s="24" t="str">
        <f t="shared" si="1"/>
        <v/>
      </c>
    </row>
    <row r="23" spans="1:5" ht="15" x14ac:dyDescent="0.2">
      <c r="A23" s="39">
        <v>8</v>
      </c>
      <c r="B23" s="25">
        <f>'Monat 8'!D47</f>
        <v>0</v>
      </c>
      <c r="C23" s="25">
        <f>'Monat 8'!B10</f>
        <v>0</v>
      </c>
      <c r="D23" s="26" t="str">
        <f t="shared" si="0"/>
        <v/>
      </c>
      <c r="E23" s="27" t="str">
        <f t="shared" si="1"/>
        <v/>
      </c>
    </row>
    <row r="24" spans="1:5" ht="15" x14ac:dyDescent="0.2">
      <c r="A24" s="38">
        <v>9</v>
      </c>
      <c r="B24" s="22">
        <f>'Monat 9'!D47</f>
        <v>0</v>
      </c>
      <c r="C24" s="22">
        <f>'Monat 9'!B10</f>
        <v>0</v>
      </c>
      <c r="D24" s="23" t="str">
        <f t="shared" si="0"/>
        <v/>
      </c>
      <c r="E24" s="24" t="str">
        <f t="shared" si="1"/>
        <v/>
      </c>
    </row>
    <row r="25" spans="1:5" ht="15" x14ac:dyDescent="0.2">
      <c r="A25" s="39">
        <v>10</v>
      </c>
      <c r="B25" s="25">
        <f>'Monat 10'!D47</f>
        <v>0</v>
      </c>
      <c r="C25" s="25">
        <f>'Monat 10'!B10</f>
        <v>0</v>
      </c>
      <c r="D25" s="26" t="str">
        <f t="shared" si="0"/>
        <v/>
      </c>
      <c r="E25" s="27" t="str">
        <f t="shared" si="1"/>
        <v/>
      </c>
    </row>
    <row r="26" spans="1:5" ht="15" x14ac:dyDescent="0.2">
      <c r="A26" s="38">
        <v>11</v>
      </c>
      <c r="B26" s="22">
        <f>'Monat 11'!D47</f>
        <v>0</v>
      </c>
      <c r="C26" s="22">
        <f>'Monat 11'!B10</f>
        <v>0</v>
      </c>
      <c r="D26" s="23" t="str">
        <f t="shared" si="0"/>
        <v/>
      </c>
      <c r="E26" s="24" t="str">
        <f t="shared" si="1"/>
        <v/>
      </c>
    </row>
    <row r="27" spans="1:5" ht="15" x14ac:dyDescent="0.2">
      <c r="A27" s="40">
        <v>12</v>
      </c>
      <c r="B27" s="28">
        <f>'Monat 12'!D47</f>
        <v>0</v>
      </c>
      <c r="C27" s="28">
        <f>'Monat 12'!B10</f>
        <v>0</v>
      </c>
      <c r="D27" s="29" t="str">
        <f t="shared" si="0"/>
        <v/>
      </c>
      <c r="E27" s="30" t="str">
        <f t="shared" si="1"/>
        <v/>
      </c>
    </row>
    <row r="29" spans="1:5" ht="15" x14ac:dyDescent="0.2">
      <c r="A29" s="77" t="s">
        <v>10</v>
      </c>
      <c r="B29" s="77"/>
      <c r="C29" s="77"/>
      <c r="D29" s="11">
        <v>0</v>
      </c>
      <c r="E29" s="43"/>
    </row>
    <row r="30" spans="1:5" ht="15" x14ac:dyDescent="0.2">
      <c r="A30" s="42"/>
      <c r="B30" s="43"/>
      <c r="C30" s="43"/>
      <c r="D30" s="43"/>
      <c r="E30" s="43"/>
    </row>
    <row r="31" spans="1:5" ht="15" x14ac:dyDescent="0.2">
      <c r="A31" s="77" t="s">
        <v>11</v>
      </c>
      <c r="B31" s="77"/>
      <c r="C31" s="77"/>
      <c r="D31" s="11">
        <v>0</v>
      </c>
      <c r="E31" s="43"/>
    </row>
    <row r="32" spans="1:5" ht="15" x14ac:dyDescent="0.2">
      <c r="A32" s="42"/>
      <c r="B32" s="43"/>
      <c r="C32" s="43"/>
      <c r="D32" s="43"/>
      <c r="E32" s="43"/>
    </row>
    <row r="33" spans="1:5" ht="15" x14ac:dyDescent="0.2">
      <c r="A33" s="77" t="s">
        <v>13</v>
      </c>
      <c r="B33" s="77"/>
      <c r="C33" s="77"/>
      <c r="D33" s="45">
        <f>SUM(B16:B27)</f>
        <v>0</v>
      </c>
      <c r="E33" s="43"/>
    </row>
    <row r="34" spans="1:5" ht="15" x14ac:dyDescent="0.2">
      <c r="A34" s="42"/>
      <c r="B34" s="43"/>
      <c r="C34" s="43"/>
      <c r="D34" s="43"/>
      <c r="E34" s="43"/>
    </row>
    <row r="35" spans="1:5" ht="15" x14ac:dyDescent="0.2">
      <c r="A35" s="77" t="s">
        <v>14</v>
      </c>
      <c r="B35" s="77"/>
      <c r="C35" s="77"/>
      <c r="D35" s="46">
        <f>SUM(C16:C27)</f>
        <v>0</v>
      </c>
      <c r="E35" s="43"/>
    </row>
    <row r="36" spans="1:5" ht="15" x14ac:dyDescent="0.2">
      <c r="A36" s="42"/>
      <c r="B36" s="43"/>
      <c r="C36" s="43"/>
      <c r="D36" s="43"/>
      <c r="E36" s="43"/>
    </row>
    <row r="37" spans="1:5" ht="15" x14ac:dyDescent="0.2">
      <c r="A37" s="77" t="s">
        <v>16</v>
      </c>
      <c r="B37" s="77"/>
      <c r="C37" s="77"/>
      <c r="D37" s="77"/>
      <c r="E37" s="44" t="str">
        <f>IF(D33-D35-D31+D29&gt;0,D33-D35-D31+D29,"")</f>
        <v/>
      </c>
    </row>
    <row r="38" spans="1:5" ht="15" x14ac:dyDescent="0.2">
      <c r="A38" s="42"/>
      <c r="B38" s="43"/>
      <c r="C38" s="43"/>
      <c r="D38" s="43"/>
      <c r="E38" s="43"/>
    </row>
    <row r="39" spans="1:5" ht="15" x14ac:dyDescent="0.2">
      <c r="A39" s="77" t="s">
        <v>15</v>
      </c>
      <c r="B39" s="77"/>
      <c r="C39" s="77"/>
      <c r="D39" s="77"/>
      <c r="E39" s="44" t="str">
        <f>IF(D33-D35-D31+D29&lt;0,D35-D33-D29+D31,"")</f>
        <v/>
      </c>
    </row>
    <row r="40" spans="1:5" ht="15" x14ac:dyDescent="0.2">
      <c r="E40" s="43"/>
    </row>
    <row r="41" spans="1:5" ht="15" x14ac:dyDescent="0.25">
      <c r="A41" s="2"/>
      <c r="B41" s="3"/>
    </row>
    <row r="42" spans="1:5" ht="15" x14ac:dyDescent="0.25">
      <c r="A42" s="4"/>
      <c r="B42" s="5"/>
    </row>
    <row r="43" spans="1:5" ht="15" x14ac:dyDescent="0.25">
      <c r="A43" s="6"/>
      <c r="B43" s="5" t="s">
        <v>28</v>
      </c>
    </row>
    <row r="44" spans="1:5" ht="15" x14ac:dyDescent="0.25">
      <c r="A44" s="4"/>
      <c r="B44" s="5"/>
    </row>
    <row r="45" spans="1:5" ht="15" x14ac:dyDescent="0.25">
      <c r="A45" s="7"/>
      <c r="B45" s="8"/>
    </row>
  </sheetData>
  <sheetProtection sheet="1" objects="1" scenarios="1"/>
  <protectedRanges>
    <protectedRange sqref="B4 B6 B8 B10 D29 D31" name="ZJAK"/>
  </protectedRanges>
  <mergeCells count="10">
    <mergeCell ref="A2:B2"/>
    <mergeCell ref="A35:C35"/>
    <mergeCell ref="A33:C33"/>
    <mergeCell ref="A37:D37"/>
    <mergeCell ref="A39:D39"/>
    <mergeCell ref="B4:D4"/>
    <mergeCell ref="B6:D6"/>
    <mergeCell ref="B8:D8"/>
    <mergeCell ref="A29:C29"/>
    <mergeCell ref="A31:C31"/>
  </mergeCells>
  <pageMargins left="0.70866141732283472" right="0.70866141732283472" top="0.78740157480314965" bottom="0.78740157480314965" header="0.31496062992125984" footer="0.31496062992125984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C3AB-CF55-4604-8A6E-B331F8305123}">
  <dimension ref="A2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66"/>
      <c r="C2" s="67" t="s">
        <v>29</v>
      </c>
      <c r="D2" s="68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  <c r="B5" s="52"/>
      <c r="C5" s="52"/>
      <c r="D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63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DE36-8839-45AE-AE08-309D07AD8FF2}">
  <dimension ref="A1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1" spans="1:5" x14ac:dyDescent="0.2">
      <c r="A1" s="51"/>
      <c r="B1" s="51"/>
      <c r="C1" s="51"/>
      <c r="D1" s="51"/>
      <c r="E1" s="51"/>
    </row>
    <row r="2" spans="1:5" ht="15.75" x14ac:dyDescent="0.25">
      <c r="B2" s="47"/>
      <c r="C2" s="48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  <c r="B5" s="52"/>
      <c r="C5" s="52"/>
      <c r="D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64">
        <v>0</v>
      </c>
      <c r="C8" s="56" t="s">
        <v>20</v>
      </c>
      <c r="D8" s="56"/>
    </row>
    <row r="9" spans="1:5" x14ac:dyDescent="0.2">
      <c r="A9" s="52"/>
    </row>
    <row r="10" spans="1:5" x14ac:dyDescent="0.2">
      <c r="A10" s="17" t="s">
        <v>19</v>
      </c>
      <c r="B10" s="65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8686-B0DB-4089-995A-F584F04DC640}">
  <dimension ref="A2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  <c r="B5" s="52"/>
      <c r="C5" s="52"/>
      <c r="D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63">
        <v>0</v>
      </c>
      <c r="C8" s="56" t="s">
        <v>20</v>
      </c>
      <c r="D8" s="56"/>
    </row>
    <row r="9" spans="1:5" x14ac:dyDescent="0.2">
      <c r="A9" s="5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DAAD-F94E-4D7C-9F9A-83D448573EAD}">
  <dimension ref="A2:E48"/>
  <sheetViews>
    <sheetView topLeftCell="A26"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30</v>
      </c>
      <c r="D2" s="49"/>
      <c r="E2" s="50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  <c r="B5" s="52"/>
      <c r="C5" s="52"/>
      <c r="D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8" spans="1:5" x14ac:dyDescent="0.2">
      <c r="A8" s="17" t="s">
        <v>18</v>
      </c>
      <c r="B8" s="63">
        <v>0</v>
      </c>
      <c r="C8" s="56" t="s">
        <v>20</v>
      </c>
      <c r="D8" s="56"/>
    </row>
    <row r="9" spans="1:5" x14ac:dyDescent="0.2">
      <c r="A9" s="5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60E7-7122-4E42-8010-CF43BE280355}">
  <dimension ref="A2:E48"/>
  <sheetViews>
    <sheetView topLeftCell="A23" zoomScaleNormal="100" workbookViewId="0">
      <selection activeCell="Q15" sqref="Q15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A2" s="73"/>
      <c r="B2" s="74"/>
      <c r="C2" s="9" t="s">
        <v>29</v>
      </c>
      <c r="D2" s="75"/>
      <c r="E2" s="50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72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604E-3CA6-4F68-A70C-85FD26A97755}">
  <dimension ref="A2:E48"/>
  <sheetViews>
    <sheetView topLeftCell="A23"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72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508F-F98A-49EE-B62C-8EBC6CCD4D60}">
  <dimension ref="A2:E48"/>
  <sheetViews>
    <sheetView topLeftCell="A23"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72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B47" s="71"/>
      <c r="C47" s="59" t="s">
        <v>27</v>
      </c>
      <c r="D47" s="60">
        <f>SUM(D15:D45)</f>
        <v>0</v>
      </c>
    </row>
    <row r="48" spans="1:4" ht="15.75" thickTop="1" x14ac:dyDescent="0.2">
      <c r="B48" s="71"/>
      <c r="C48" s="71"/>
      <c r="D48" s="71"/>
    </row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0BCF-827A-4DBE-9905-DDF75343E6B2}">
  <dimension ref="A2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63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4F25-E42E-4FFD-AF0F-C38AA2286A68}">
  <dimension ref="A2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30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72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2702-81EF-4BEE-8AE1-D6812615C791}">
  <dimension ref="A2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14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72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62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5E664-05BC-44F5-99AA-8FB4F3F08F07}">
  <dimension ref="A1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1" spans="1:5" x14ac:dyDescent="0.2">
      <c r="A1" s="71"/>
      <c r="B1" s="71"/>
      <c r="C1" s="71"/>
      <c r="D1" s="71"/>
      <c r="E1" s="71"/>
    </row>
    <row r="2" spans="1:5" ht="15.75" x14ac:dyDescent="0.25">
      <c r="B2" s="47"/>
      <c r="C2" s="48" t="s">
        <v>29</v>
      </c>
      <c r="D2" s="49"/>
      <c r="E2" s="50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  <c r="B5" s="52"/>
      <c r="C5" s="52"/>
      <c r="D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  <c r="B7" s="52"/>
      <c r="C7" s="52"/>
      <c r="D7" s="52"/>
    </row>
    <row r="8" spans="1:5" x14ac:dyDescent="0.2">
      <c r="A8" s="17" t="s">
        <v>18</v>
      </c>
      <c r="B8" s="63">
        <v>0</v>
      </c>
      <c r="C8" s="17" t="s">
        <v>20</v>
      </c>
      <c r="D8" s="17"/>
    </row>
    <row r="9" spans="1:5" x14ac:dyDescent="0.2">
      <c r="A9" s="52"/>
      <c r="B9" s="52"/>
      <c r="C9" s="52"/>
      <c r="D9" s="52"/>
    </row>
    <row r="10" spans="1:5" x14ac:dyDescent="0.2">
      <c r="A10" s="17" t="s">
        <v>19</v>
      </c>
      <c r="B10" s="62">
        <v>0</v>
      </c>
      <c r="C10" s="17"/>
      <c r="D10" s="17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CA64-F00C-429E-86AD-520A747EECC8}">
  <dimension ref="A2:E48"/>
  <sheetViews>
    <sheetView zoomScaleNormal="100" workbookViewId="0">
      <selection activeCell="B8" sqref="B8"/>
    </sheetView>
  </sheetViews>
  <sheetFormatPr baseColWidth="10" defaultRowHeight="15" x14ac:dyDescent="0.2"/>
  <cols>
    <col min="1" max="4" width="17.7109375" style="43" customWidth="1"/>
    <col min="5" max="16384" width="11.42578125" style="43"/>
  </cols>
  <sheetData>
    <row r="2" spans="1:5" ht="15.75" x14ac:dyDescent="0.25">
      <c r="B2" s="47"/>
      <c r="C2" s="48" t="s">
        <v>29</v>
      </c>
      <c r="D2" s="49"/>
      <c r="E2" s="16"/>
    </row>
    <row r="4" spans="1:5" x14ac:dyDescent="0.2">
      <c r="A4" s="17" t="s">
        <v>1</v>
      </c>
      <c r="B4" s="79">
        <f>Zeitjahrarbeitskonto!B6</f>
        <v>0</v>
      </c>
      <c r="C4" s="79"/>
      <c r="D4" s="79"/>
      <c r="E4" s="51"/>
    </row>
    <row r="5" spans="1:5" x14ac:dyDescent="0.2">
      <c r="A5" s="52"/>
      <c r="B5" s="52"/>
      <c r="C5" s="52"/>
      <c r="D5" s="52"/>
    </row>
    <row r="6" spans="1:5" x14ac:dyDescent="0.2">
      <c r="A6" s="17" t="s">
        <v>17</v>
      </c>
      <c r="B6" s="79">
        <f>Zeitjahrarbeitskonto!B8</f>
        <v>0</v>
      </c>
      <c r="C6" s="79"/>
      <c r="D6" s="79"/>
      <c r="E6" s="51"/>
    </row>
    <row r="7" spans="1:5" x14ac:dyDescent="0.2">
      <c r="A7" s="52"/>
    </row>
    <row r="8" spans="1:5" x14ac:dyDescent="0.2">
      <c r="A8" s="17" t="s">
        <v>18</v>
      </c>
      <c r="B8" s="69">
        <v>0</v>
      </c>
      <c r="C8" s="56" t="s">
        <v>20</v>
      </c>
      <c r="D8" s="56"/>
    </row>
    <row r="9" spans="1:5" x14ac:dyDescent="0.2">
      <c r="A9" s="52"/>
      <c r="B9" s="42"/>
    </row>
    <row r="10" spans="1:5" x14ac:dyDescent="0.2">
      <c r="A10" s="17" t="s">
        <v>19</v>
      </c>
      <c r="B10" s="70">
        <v>0</v>
      </c>
      <c r="C10" s="56"/>
      <c r="D10" s="56"/>
    </row>
    <row r="13" spans="1:5" ht="23.1" customHeight="1" x14ac:dyDescent="0.25">
      <c r="A13" s="53" t="s">
        <v>21</v>
      </c>
      <c r="B13" s="53" t="s">
        <v>22</v>
      </c>
      <c r="C13" s="53" t="s">
        <v>23</v>
      </c>
      <c r="D13" s="53" t="s">
        <v>24</v>
      </c>
    </row>
    <row r="14" spans="1:5" ht="15.75" x14ac:dyDescent="0.25">
      <c r="A14" s="54" t="s">
        <v>25</v>
      </c>
      <c r="B14" s="55">
        <v>0.33333333333333331</v>
      </c>
      <c r="C14" s="55">
        <v>0.66666666666666663</v>
      </c>
      <c r="D14" s="55">
        <f>C14-B14</f>
        <v>0.33333333333333331</v>
      </c>
      <c r="E14" s="57" t="s">
        <v>26</v>
      </c>
    </row>
    <row r="15" spans="1:5" ht="15.75" x14ac:dyDescent="0.25">
      <c r="A15" s="58">
        <v>1</v>
      </c>
      <c r="B15" s="61">
        <v>0</v>
      </c>
      <c r="C15" s="61">
        <v>0</v>
      </c>
      <c r="D15" s="55">
        <f>C15-B15</f>
        <v>0</v>
      </c>
    </row>
    <row r="16" spans="1:5" ht="15.75" x14ac:dyDescent="0.25">
      <c r="A16" s="58">
        <v>2</v>
      </c>
      <c r="B16" s="61">
        <v>0</v>
      </c>
      <c r="C16" s="61">
        <v>0</v>
      </c>
      <c r="D16" s="55">
        <f t="shared" ref="D16:D45" si="0">C16-B16</f>
        <v>0</v>
      </c>
    </row>
    <row r="17" spans="1:4" ht="15.75" x14ac:dyDescent="0.25">
      <c r="A17" s="58">
        <v>3</v>
      </c>
      <c r="B17" s="61">
        <v>0</v>
      </c>
      <c r="C17" s="61">
        <v>0</v>
      </c>
      <c r="D17" s="55">
        <f t="shared" si="0"/>
        <v>0</v>
      </c>
    </row>
    <row r="18" spans="1:4" ht="15.75" x14ac:dyDescent="0.25">
      <c r="A18" s="58">
        <v>4</v>
      </c>
      <c r="B18" s="61">
        <v>0</v>
      </c>
      <c r="C18" s="61">
        <v>0</v>
      </c>
      <c r="D18" s="55">
        <f t="shared" si="0"/>
        <v>0</v>
      </c>
    </row>
    <row r="19" spans="1:4" ht="15.75" x14ac:dyDescent="0.25">
      <c r="A19" s="58">
        <v>5</v>
      </c>
      <c r="B19" s="61">
        <v>0</v>
      </c>
      <c r="C19" s="61">
        <v>0</v>
      </c>
      <c r="D19" s="55">
        <f t="shared" si="0"/>
        <v>0</v>
      </c>
    </row>
    <row r="20" spans="1:4" ht="15.75" x14ac:dyDescent="0.25">
      <c r="A20" s="58">
        <v>6</v>
      </c>
      <c r="B20" s="61">
        <v>0</v>
      </c>
      <c r="C20" s="61">
        <v>0</v>
      </c>
      <c r="D20" s="55">
        <f t="shared" si="0"/>
        <v>0</v>
      </c>
    </row>
    <row r="21" spans="1:4" ht="15.75" x14ac:dyDescent="0.25">
      <c r="A21" s="58">
        <v>7</v>
      </c>
      <c r="B21" s="61">
        <v>0</v>
      </c>
      <c r="C21" s="61">
        <v>0</v>
      </c>
      <c r="D21" s="55">
        <f t="shared" si="0"/>
        <v>0</v>
      </c>
    </row>
    <row r="22" spans="1:4" ht="15.75" x14ac:dyDescent="0.25">
      <c r="A22" s="58">
        <v>8</v>
      </c>
      <c r="B22" s="61">
        <v>0</v>
      </c>
      <c r="C22" s="61">
        <v>0</v>
      </c>
      <c r="D22" s="55">
        <f t="shared" si="0"/>
        <v>0</v>
      </c>
    </row>
    <row r="23" spans="1:4" ht="15.75" x14ac:dyDescent="0.25">
      <c r="A23" s="58">
        <v>9</v>
      </c>
      <c r="B23" s="61">
        <v>0</v>
      </c>
      <c r="C23" s="61">
        <v>0</v>
      </c>
      <c r="D23" s="55">
        <f t="shared" si="0"/>
        <v>0</v>
      </c>
    </row>
    <row r="24" spans="1:4" ht="15.75" x14ac:dyDescent="0.25">
      <c r="A24" s="58">
        <v>10</v>
      </c>
      <c r="B24" s="61">
        <v>0</v>
      </c>
      <c r="C24" s="61">
        <v>0</v>
      </c>
      <c r="D24" s="55">
        <f t="shared" si="0"/>
        <v>0</v>
      </c>
    </row>
    <row r="25" spans="1:4" ht="15.75" x14ac:dyDescent="0.25">
      <c r="A25" s="58">
        <v>11</v>
      </c>
      <c r="B25" s="61">
        <v>0</v>
      </c>
      <c r="C25" s="61">
        <v>0</v>
      </c>
      <c r="D25" s="55">
        <f t="shared" si="0"/>
        <v>0</v>
      </c>
    </row>
    <row r="26" spans="1:4" ht="15.75" x14ac:dyDescent="0.25">
      <c r="A26" s="58">
        <v>12</v>
      </c>
      <c r="B26" s="61">
        <v>0</v>
      </c>
      <c r="C26" s="61">
        <v>0</v>
      </c>
      <c r="D26" s="55">
        <f t="shared" si="0"/>
        <v>0</v>
      </c>
    </row>
    <row r="27" spans="1:4" ht="15.75" x14ac:dyDescent="0.25">
      <c r="A27" s="58">
        <v>13</v>
      </c>
      <c r="B27" s="61">
        <v>0</v>
      </c>
      <c r="C27" s="61">
        <v>0</v>
      </c>
      <c r="D27" s="55">
        <f t="shared" si="0"/>
        <v>0</v>
      </c>
    </row>
    <row r="28" spans="1:4" ht="15.75" x14ac:dyDescent="0.25">
      <c r="A28" s="58">
        <v>14</v>
      </c>
      <c r="B28" s="61">
        <v>0</v>
      </c>
      <c r="C28" s="61">
        <v>0</v>
      </c>
      <c r="D28" s="55">
        <f t="shared" si="0"/>
        <v>0</v>
      </c>
    </row>
    <row r="29" spans="1:4" ht="15.75" x14ac:dyDescent="0.25">
      <c r="A29" s="58">
        <v>15</v>
      </c>
      <c r="B29" s="61">
        <v>0</v>
      </c>
      <c r="C29" s="61">
        <v>0</v>
      </c>
      <c r="D29" s="55">
        <f t="shared" si="0"/>
        <v>0</v>
      </c>
    </row>
    <row r="30" spans="1:4" ht="15.75" x14ac:dyDescent="0.25">
      <c r="A30" s="58">
        <v>16</v>
      </c>
      <c r="B30" s="61">
        <v>0</v>
      </c>
      <c r="C30" s="61">
        <v>0</v>
      </c>
      <c r="D30" s="55">
        <f t="shared" si="0"/>
        <v>0</v>
      </c>
    </row>
    <row r="31" spans="1:4" ht="15.75" x14ac:dyDescent="0.25">
      <c r="A31" s="58">
        <v>17</v>
      </c>
      <c r="B31" s="61">
        <v>0</v>
      </c>
      <c r="C31" s="61">
        <v>0</v>
      </c>
      <c r="D31" s="55">
        <f t="shared" si="0"/>
        <v>0</v>
      </c>
    </row>
    <row r="32" spans="1:4" ht="15.75" x14ac:dyDescent="0.25">
      <c r="A32" s="58">
        <v>18</v>
      </c>
      <c r="B32" s="61">
        <v>0</v>
      </c>
      <c r="C32" s="61">
        <v>0</v>
      </c>
      <c r="D32" s="55">
        <f t="shared" si="0"/>
        <v>0</v>
      </c>
    </row>
    <row r="33" spans="1:4" ht="15.75" x14ac:dyDescent="0.25">
      <c r="A33" s="58">
        <v>19</v>
      </c>
      <c r="B33" s="61">
        <v>0</v>
      </c>
      <c r="C33" s="61">
        <v>0</v>
      </c>
      <c r="D33" s="55">
        <f t="shared" si="0"/>
        <v>0</v>
      </c>
    </row>
    <row r="34" spans="1:4" ht="15.75" x14ac:dyDescent="0.25">
      <c r="A34" s="58">
        <v>20</v>
      </c>
      <c r="B34" s="61">
        <v>0</v>
      </c>
      <c r="C34" s="61">
        <v>0</v>
      </c>
      <c r="D34" s="55">
        <f t="shared" si="0"/>
        <v>0</v>
      </c>
    </row>
    <row r="35" spans="1:4" ht="15.75" x14ac:dyDescent="0.25">
      <c r="A35" s="58">
        <v>21</v>
      </c>
      <c r="B35" s="61">
        <v>0</v>
      </c>
      <c r="C35" s="61">
        <v>0</v>
      </c>
      <c r="D35" s="55">
        <f t="shared" si="0"/>
        <v>0</v>
      </c>
    </row>
    <row r="36" spans="1:4" ht="15.75" x14ac:dyDescent="0.25">
      <c r="A36" s="58">
        <v>22</v>
      </c>
      <c r="B36" s="61">
        <v>0</v>
      </c>
      <c r="C36" s="61">
        <v>0</v>
      </c>
      <c r="D36" s="55">
        <f t="shared" si="0"/>
        <v>0</v>
      </c>
    </row>
    <row r="37" spans="1:4" ht="15.75" x14ac:dyDescent="0.25">
      <c r="A37" s="58">
        <v>23</v>
      </c>
      <c r="B37" s="61">
        <v>0</v>
      </c>
      <c r="C37" s="61">
        <v>0</v>
      </c>
      <c r="D37" s="55">
        <f t="shared" si="0"/>
        <v>0</v>
      </c>
    </row>
    <row r="38" spans="1:4" ht="15.75" x14ac:dyDescent="0.25">
      <c r="A38" s="58">
        <v>24</v>
      </c>
      <c r="B38" s="61">
        <v>0</v>
      </c>
      <c r="C38" s="61">
        <v>0</v>
      </c>
      <c r="D38" s="55">
        <f t="shared" si="0"/>
        <v>0</v>
      </c>
    </row>
    <row r="39" spans="1:4" ht="15.75" x14ac:dyDescent="0.25">
      <c r="A39" s="58">
        <v>25</v>
      </c>
      <c r="B39" s="61">
        <v>0</v>
      </c>
      <c r="C39" s="61">
        <v>0</v>
      </c>
      <c r="D39" s="55">
        <f t="shared" si="0"/>
        <v>0</v>
      </c>
    </row>
    <row r="40" spans="1:4" ht="15.75" x14ac:dyDescent="0.25">
      <c r="A40" s="58">
        <v>26</v>
      </c>
      <c r="B40" s="61">
        <v>0</v>
      </c>
      <c r="C40" s="61">
        <v>0</v>
      </c>
      <c r="D40" s="55">
        <f t="shared" si="0"/>
        <v>0</v>
      </c>
    </row>
    <row r="41" spans="1:4" ht="15.75" x14ac:dyDescent="0.25">
      <c r="A41" s="58">
        <v>27</v>
      </c>
      <c r="B41" s="61">
        <v>0</v>
      </c>
      <c r="C41" s="61">
        <v>0</v>
      </c>
      <c r="D41" s="55">
        <f t="shared" si="0"/>
        <v>0</v>
      </c>
    </row>
    <row r="42" spans="1:4" ht="15.75" x14ac:dyDescent="0.25">
      <c r="A42" s="58">
        <v>28</v>
      </c>
      <c r="B42" s="61">
        <v>0</v>
      </c>
      <c r="C42" s="61">
        <v>0</v>
      </c>
      <c r="D42" s="55">
        <f t="shared" si="0"/>
        <v>0</v>
      </c>
    </row>
    <row r="43" spans="1:4" ht="15.75" x14ac:dyDescent="0.25">
      <c r="A43" s="58">
        <v>29</v>
      </c>
      <c r="B43" s="61">
        <v>0</v>
      </c>
      <c r="C43" s="61">
        <v>0</v>
      </c>
      <c r="D43" s="55">
        <f t="shared" si="0"/>
        <v>0</v>
      </c>
    </row>
    <row r="44" spans="1:4" ht="15.75" x14ac:dyDescent="0.25">
      <c r="A44" s="58">
        <v>30</v>
      </c>
      <c r="B44" s="61">
        <v>0</v>
      </c>
      <c r="C44" s="61">
        <v>0</v>
      </c>
      <c r="D44" s="55">
        <f t="shared" si="0"/>
        <v>0</v>
      </c>
    </row>
    <row r="45" spans="1:4" ht="15.75" x14ac:dyDescent="0.25">
      <c r="A45" s="58">
        <v>31</v>
      </c>
      <c r="B45" s="61">
        <v>0</v>
      </c>
      <c r="C45" s="61">
        <v>0</v>
      </c>
      <c r="D45" s="55">
        <f t="shared" si="0"/>
        <v>0</v>
      </c>
    </row>
    <row r="47" spans="1:4" ht="15" customHeight="1" thickBot="1" x14ac:dyDescent="0.3">
      <c r="C47" s="59" t="s">
        <v>27</v>
      </c>
      <c r="D47" s="60">
        <f>SUM(D15:D45)</f>
        <v>0</v>
      </c>
    </row>
    <row r="48" spans="1:4" ht="15.75" thickTop="1" x14ac:dyDescent="0.2"/>
  </sheetData>
  <sheetProtection sheet="1" objects="1" scenarios="1"/>
  <mergeCells count="2">
    <mergeCell ref="B4:D4"/>
    <mergeCell ref="B6:D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07f6e283-5a21-4e8c-9c48-f51af82cc11a</BSO999929>
</file>

<file path=customXml/itemProps1.xml><?xml version="1.0" encoding="utf-8"?>
<ds:datastoreItem xmlns:ds="http://schemas.openxmlformats.org/officeDocument/2006/customXml" ds:itemID="{40944905-7B0A-46A6-A592-08E9A431538C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Zeitjahrarbeitskonto</vt:lpstr>
      <vt:lpstr>Monat 1</vt:lpstr>
      <vt:lpstr>Monat 2</vt:lpstr>
      <vt:lpstr>Monat 3</vt:lpstr>
      <vt:lpstr>Monat 4</vt:lpstr>
      <vt:lpstr>Monat 5</vt:lpstr>
      <vt:lpstr>Monat 6</vt:lpstr>
      <vt:lpstr>Monat 7</vt:lpstr>
      <vt:lpstr>Monat 8</vt:lpstr>
      <vt:lpstr>Monat 9</vt:lpstr>
      <vt:lpstr>Monat 10</vt:lpstr>
      <vt:lpstr>Monat 11</vt:lpstr>
      <vt:lpstr>Monat 12</vt:lpstr>
    </vt:vector>
  </TitlesOfParts>
  <Company>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Schiermann</dc:creator>
  <cp:lastModifiedBy>Schmugge, Binh</cp:lastModifiedBy>
  <cp:lastPrinted>2024-12-27T09:34:53Z</cp:lastPrinted>
  <dcterms:created xsi:type="dcterms:W3CDTF">2019-01-17T06:40:13Z</dcterms:created>
  <dcterms:modified xsi:type="dcterms:W3CDTF">2026-01-12T09:27:02Z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200497</vt:lpwstr>
  </property>
  <property fmtid="{D5CDD505-2E9C-101B-9397-08002B2CF9AE}" pid="3" name="DATEV-DMS_BETREFF">
    <vt:lpwstr>KZL Vorlage: 2019/1 Flexible Arbeitszeit - Zeitjahrarbeitskonten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